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Инна\Desktop\НОВЫЕ ОБЬЕКТЫ ПАРТНЁРОВ\58 Пржно\Complex PRZNO\"/>
    </mc:Choice>
  </mc:AlternateContent>
  <xr:revisionPtr revIDLastSave="0" documentId="13_ncr:1_{F5AB84B6-15F5-458A-97A7-C01CEC2FCD4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K16" i="1" l="1"/>
  <c r="I16" i="1"/>
  <c r="G16" i="1"/>
  <c r="I15" i="1"/>
  <c r="G15" i="1"/>
  <c r="K14" i="1"/>
  <c r="I14" i="1"/>
  <c r="G14" i="1"/>
  <c r="K13" i="1"/>
  <c r="I13" i="1"/>
  <c r="G13" i="1"/>
  <c r="K12" i="1"/>
  <c r="I12" i="1"/>
  <c r="G12" i="1"/>
  <c r="K11" i="1"/>
  <c r="K10" i="1"/>
  <c r="I10" i="1"/>
  <c r="I8" i="1"/>
  <c r="G8" i="1"/>
  <c r="K8" i="1" s="1"/>
  <c r="G7" i="1"/>
  <c r="K7" i="1" s="1"/>
  <c r="I6" i="1"/>
  <c r="K6" i="1" s="1"/>
  <c r="G6" i="1"/>
  <c r="G5" i="1"/>
  <c r="K5" i="1" s="1"/>
  <c r="I4" i="1"/>
  <c r="K4" i="1" s="1"/>
  <c r="G4" i="1"/>
  <c r="K15" i="1" l="1"/>
</calcChain>
</file>

<file path=xl/sharedStrings.xml><?xml version="1.0" encoding="utf-8"?>
<sst xmlns="http://schemas.openxmlformats.org/spreadsheetml/2006/main" count="33" uniqueCount="27">
  <si>
    <t>Апартамент</t>
  </si>
  <si>
    <t>Этаж</t>
  </si>
  <si>
    <t>Вид</t>
  </si>
  <si>
    <t>Спальни</t>
  </si>
  <si>
    <t>Цена за метр, евро</t>
  </si>
  <si>
    <t>Площадь, м2</t>
  </si>
  <si>
    <t>Цена итого, евро</t>
  </si>
  <si>
    <t>m2</t>
  </si>
  <si>
    <t>Здание А</t>
  </si>
  <si>
    <t>Общая земля, м2</t>
  </si>
  <si>
    <t>03</t>
  </si>
  <si>
    <t>01</t>
  </si>
  <si>
    <t>06</t>
  </si>
  <si>
    <t>частично</t>
  </si>
  <si>
    <t>04</t>
  </si>
  <si>
    <t>09</t>
  </si>
  <si>
    <t>на море</t>
  </si>
  <si>
    <t>Здание В</t>
  </si>
  <si>
    <t>S3</t>
  </si>
  <si>
    <t>ПРОДАНО</t>
  </si>
  <si>
    <t>S2</t>
  </si>
  <si>
    <r>
      <t>€69 000 (€</t>
    </r>
    <r>
      <rPr>
        <strike/>
        <sz val="10"/>
        <color theme="1"/>
        <rFont val="Arial"/>
      </rPr>
      <t>83600</t>
    </r>
    <r>
      <rPr>
        <sz val="10"/>
        <color theme="1"/>
        <rFont val="Arial"/>
      </rPr>
      <t>)</t>
    </r>
  </si>
  <si>
    <t>S1</t>
  </si>
  <si>
    <t>Есть патио 82m2</t>
  </si>
  <si>
    <t>12</t>
  </si>
  <si>
    <t>16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</si>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</sst>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"/>
    <numFmt numFmtId="165" formatCode="0.0"/>
  </numFmts>
  <fonts count="7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FFFF"/>
      <name val="Arial"/>
    </font>
    <font>
      <strike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4" borderId="0" xfId="0" applyFont="1" applyFill="1" applyAlignment="1">
      <alignment horizontal="left"/>
    </xf>
    <xf numFmtId="0" fontId="2" fillId="4" borderId="0" xfId="0" applyFont="1" applyFill="1" applyAlignment="1"/>
    <xf numFmtId="49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164" fontId="3" fillId="5" borderId="0" xfId="0" applyNumberFormat="1" applyFont="1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/>
    <xf numFmtId="49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0" borderId="0" xfId="0" applyFont="1" applyAlignment="1">
      <alignment horizontal="center"/>
    </xf>
    <xf numFmtId="0" fontId="5" fillId="0" borderId="0" xfId="0" applyFont="1"/>
    <xf numFmtId="4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/>
    <xf numFmtId="164" fontId="2" fillId="5" borderId="0" xfId="0" applyNumberFormat="1" applyFont="1" applyFill="1" applyAlignment="1">
      <alignment horizontal="center"/>
    </xf>
    <xf numFmtId="1" fontId="3" fillId="0" borderId="0" xfId="0" applyNumberFormat="1" applyFont="1"/>
    <xf numFmtId="164" fontId="3" fillId="5" borderId="0" xfId="0" applyNumberFormat="1" applyFont="1" applyFill="1" applyAlignment="1">
      <alignment horizontal="right"/>
    </xf>
    <xf numFmtId="1" fontId="3" fillId="0" borderId="0" xfId="0" applyNumberFormat="1" applyFont="1" applyAlignment="1"/>
    <xf numFmtId="1" fontId="5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9"/>
  <sheetViews>
    <sheetView tabSelected="1" workbookViewId="0">
      <pane ySplit="2" topLeftCell="A3" activePane="bottomLeft" state="frozen"/>
      <selection pane="bottomLeft" activeCell="F21" sqref="F21"/>
    </sheetView>
  </sheetViews>
  <sheetFormatPr defaultColWidth="14.453125" defaultRowHeight="15.75" customHeight="1" x14ac:dyDescent="0.25"/>
  <cols>
    <col min="1" max="3" width="12.7265625" customWidth="1"/>
    <col min="4" max="4" width="13.453125" customWidth="1"/>
    <col min="5" max="5" width="19.7265625" customWidth="1"/>
    <col min="7" max="7" width="18" customWidth="1"/>
    <col min="8" max="8" width="15.54296875" customWidth="1"/>
    <col min="9" max="9" width="6.81640625" customWidth="1"/>
    <col min="10" max="10" width="23.26953125" customWidth="1"/>
  </cols>
  <sheetData>
    <row r="1" spans="1:11" ht="15.75" customHeight="1" x14ac:dyDescent="0.35">
      <c r="A1" s="35"/>
      <c r="B1" s="36"/>
      <c r="C1" s="36"/>
      <c r="D1" s="36"/>
      <c r="E1" s="36"/>
      <c r="F1" s="36"/>
      <c r="G1" s="36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" t="s">
        <v>7</v>
      </c>
      <c r="J2" s="3"/>
    </row>
    <row r="3" spans="1:11" x14ac:dyDescent="0.3">
      <c r="A3" s="37" t="s">
        <v>8</v>
      </c>
      <c r="B3" s="36"/>
      <c r="C3" s="36"/>
      <c r="D3" s="36"/>
      <c r="E3" s="36"/>
      <c r="F3" s="36"/>
      <c r="G3" s="36"/>
      <c r="H3" s="4" t="s">
        <v>9</v>
      </c>
      <c r="I3" s="5">
        <v>969</v>
      </c>
    </row>
    <row r="4" spans="1:11" ht="15.75" customHeight="1" x14ac:dyDescent="0.25">
      <c r="A4" s="6" t="s">
        <v>10</v>
      </c>
      <c r="B4" s="7">
        <v>1</v>
      </c>
      <c r="C4" s="8"/>
      <c r="D4" s="7">
        <v>1</v>
      </c>
      <c r="E4" s="9">
        <v>1900</v>
      </c>
      <c r="F4" s="9">
        <v>50</v>
      </c>
      <c r="G4" s="10">
        <f t="shared" ref="G4:G8" si="0">E4*F4</f>
        <v>95000</v>
      </c>
      <c r="I4" s="11">
        <f>F4*3.7</f>
        <v>185</v>
      </c>
      <c r="J4" s="12"/>
      <c r="K4" s="13">
        <f t="shared" ref="K4:K8" si="1">I4-J4</f>
        <v>185</v>
      </c>
    </row>
    <row r="5" spans="1:11" ht="15.75" customHeight="1" x14ac:dyDescent="0.25">
      <c r="A5" s="6" t="s">
        <v>11</v>
      </c>
      <c r="B5" s="7">
        <v>1</v>
      </c>
      <c r="C5" s="8"/>
      <c r="D5" s="7">
        <v>1</v>
      </c>
      <c r="E5" s="9">
        <v>1900</v>
      </c>
      <c r="F5" s="9">
        <v>51</v>
      </c>
      <c r="G5" s="10">
        <f t="shared" si="0"/>
        <v>96900</v>
      </c>
      <c r="I5" s="3">
        <v>190</v>
      </c>
      <c r="J5" s="12"/>
      <c r="K5" s="13">
        <f t="shared" si="1"/>
        <v>190</v>
      </c>
    </row>
    <row r="6" spans="1:11" ht="15.75" customHeight="1" x14ac:dyDescent="0.25">
      <c r="A6" s="14" t="s">
        <v>12</v>
      </c>
      <c r="B6" s="15">
        <v>2</v>
      </c>
      <c r="C6" s="15" t="s">
        <v>13</v>
      </c>
      <c r="D6" s="15">
        <v>1</v>
      </c>
      <c r="E6" s="16">
        <v>2000</v>
      </c>
      <c r="F6" s="16">
        <v>50</v>
      </c>
      <c r="G6" s="10">
        <f t="shared" si="0"/>
        <v>100000</v>
      </c>
      <c r="I6" s="11">
        <f>F6*3.7</f>
        <v>185</v>
      </c>
      <c r="J6" s="12"/>
      <c r="K6" s="13">
        <f t="shared" si="1"/>
        <v>185</v>
      </c>
    </row>
    <row r="7" spans="1:11" ht="15.75" customHeight="1" x14ac:dyDescent="0.25">
      <c r="A7" s="14" t="s">
        <v>14</v>
      </c>
      <c r="B7" s="15">
        <v>2</v>
      </c>
      <c r="C7" s="17"/>
      <c r="D7" s="15">
        <v>2</v>
      </c>
      <c r="E7" s="16">
        <v>2000</v>
      </c>
      <c r="F7" s="16">
        <v>60</v>
      </c>
      <c r="G7" s="10">
        <f t="shared" si="0"/>
        <v>120000</v>
      </c>
      <c r="I7" s="3">
        <v>224</v>
      </c>
      <c r="J7" s="12"/>
      <c r="K7" s="13">
        <f t="shared" si="1"/>
        <v>224</v>
      </c>
    </row>
    <row r="8" spans="1:11" ht="15.75" customHeight="1" x14ac:dyDescent="0.25">
      <c r="A8" s="18" t="s">
        <v>15</v>
      </c>
      <c r="B8" s="19">
        <v>3</v>
      </c>
      <c r="C8" s="19" t="s">
        <v>16</v>
      </c>
      <c r="D8" s="19">
        <v>1</v>
      </c>
      <c r="E8" s="20">
        <v>2100</v>
      </c>
      <c r="F8" s="20">
        <v>50</v>
      </c>
      <c r="G8" s="10">
        <f t="shared" si="0"/>
        <v>105000</v>
      </c>
      <c r="I8" s="11">
        <f>F8*3.7</f>
        <v>185</v>
      </c>
      <c r="J8" s="12"/>
      <c r="K8" s="13">
        <f t="shared" si="1"/>
        <v>185</v>
      </c>
    </row>
    <row r="9" spans="1:11" x14ac:dyDescent="0.3">
      <c r="A9" s="37" t="s">
        <v>17</v>
      </c>
      <c r="B9" s="36"/>
      <c r="C9" s="36"/>
      <c r="D9" s="36"/>
      <c r="E9" s="36"/>
      <c r="F9" s="36"/>
      <c r="G9" s="36"/>
      <c r="H9" s="21" t="s">
        <v>9</v>
      </c>
      <c r="I9" s="22">
        <v>892</v>
      </c>
      <c r="J9" s="23"/>
      <c r="K9" s="24"/>
    </row>
    <row r="10" spans="1:11" x14ac:dyDescent="0.3">
      <c r="A10" s="25" t="s">
        <v>18</v>
      </c>
      <c r="B10" s="26">
        <v>1</v>
      </c>
      <c r="C10" s="27"/>
      <c r="D10" s="26">
        <v>1</v>
      </c>
      <c r="E10" s="28">
        <v>1900</v>
      </c>
      <c r="F10" s="28">
        <v>43</v>
      </c>
      <c r="G10" s="29" t="s">
        <v>19</v>
      </c>
      <c r="I10" s="30">
        <f>F10*2</f>
        <v>86</v>
      </c>
      <c r="J10" s="12"/>
      <c r="K10" s="24">
        <f t="shared" ref="K10:K16" si="2">I10-J10</f>
        <v>86</v>
      </c>
    </row>
    <row r="11" spans="1:11" ht="15.75" customHeight="1" x14ac:dyDescent="0.25">
      <c r="A11" s="6" t="s">
        <v>20</v>
      </c>
      <c r="B11" s="7">
        <v>1</v>
      </c>
      <c r="C11" s="8"/>
      <c r="D11" s="7">
        <v>1</v>
      </c>
      <c r="E11" s="9">
        <v>1900</v>
      </c>
      <c r="F11" s="9">
        <v>44</v>
      </c>
      <c r="G11" s="31" t="s">
        <v>21</v>
      </c>
      <c r="I11" s="32">
        <v>86</v>
      </c>
      <c r="J11" s="12"/>
      <c r="K11" s="24">
        <f t="shared" si="2"/>
        <v>86</v>
      </c>
    </row>
    <row r="12" spans="1:11" ht="15.75" customHeight="1" x14ac:dyDescent="0.25">
      <c r="A12" s="6" t="s">
        <v>22</v>
      </c>
      <c r="B12" s="7">
        <v>1</v>
      </c>
      <c r="C12" s="8"/>
      <c r="D12" s="7">
        <v>2</v>
      </c>
      <c r="E12" s="9">
        <v>2000</v>
      </c>
      <c r="F12" s="9">
        <v>63</v>
      </c>
      <c r="G12" s="10">
        <f t="shared" ref="G12:G16" si="3">E12*F12</f>
        <v>126000</v>
      </c>
      <c r="H12" s="3" t="s">
        <v>23</v>
      </c>
      <c r="I12" s="30">
        <f t="shared" ref="I12:I16" si="4">F12*2</f>
        <v>126</v>
      </c>
      <c r="J12" s="12"/>
      <c r="K12" s="33">
        <f t="shared" si="2"/>
        <v>126</v>
      </c>
    </row>
    <row r="13" spans="1:11" ht="15.75" customHeight="1" x14ac:dyDescent="0.25">
      <c r="A13" s="14" t="s">
        <v>24</v>
      </c>
      <c r="B13" s="15">
        <v>3</v>
      </c>
      <c r="C13" s="15" t="s">
        <v>16</v>
      </c>
      <c r="D13" s="15">
        <v>2</v>
      </c>
      <c r="E13" s="16">
        <v>2400</v>
      </c>
      <c r="F13" s="16">
        <v>70</v>
      </c>
      <c r="G13" s="10">
        <f t="shared" si="3"/>
        <v>168000</v>
      </c>
      <c r="I13" s="30">
        <f t="shared" si="4"/>
        <v>140</v>
      </c>
      <c r="J13" s="12"/>
      <c r="K13" s="33">
        <f t="shared" si="2"/>
        <v>140</v>
      </c>
    </row>
    <row r="14" spans="1:11" ht="15.75" customHeight="1" x14ac:dyDescent="0.25">
      <c r="A14" s="14" t="s">
        <v>15</v>
      </c>
      <c r="B14" s="15">
        <v>3</v>
      </c>
      <c r="C14" s="15" t="s">
        <v>16</v>
      </c>
      <c r="D14" s="15">
        <v>2</v>
      </c>
      <c r="E14" s="16">
        <v>2400</v>
      </c>
      <c r="F14" s="16">
        <v>76</v>
      </c>
      <c r="G14" s="10">
        <f t="shared" si="3"/>
        <v>182400</v>
      </c>
      <c r="I14" s="30">
        <f t="shared" si="4"/>
        <v>152</v>
      </c>
      <c r="J14" s="12"/>
      <c r="K14" s="33">
        <f t="shared" si="2"/>
        <v>152</v>
      </c>
    </row>
    <row r="15" spans="1:11" ht="15.75" customHeight="1" x14ac:dyDescent="0.25">
      <c r="A15" s="18" t="s">
        <v>25</v>
      </c>
      <c r="B15" s="19">
        <v>4</v>
      </c>
      <c r="C15" s="19" t="s">
        <v>16</v>
      </c>
      <c r="D15" s="19">
        <v>2</v>
      </c>
      <c r="E15" s="20">
        <v>2500</v>
      </c>
      <c r="F15" s="20">
        <v>70</v>
      </c>
      <c r="G15" s="10">
        <f t="shared" si="3"/>
        <v>175000</v>
      </c>
      <c r="I15" s="30">
        <f t="shared" si="4"/>
        <v>140</v>
      </c>
      <c r="J15" s="12"/>
      <c r="K15" s="33">
        <f t="shared" si="2"/>
        <v>140</v>
      </c>
    </row>
    <row r="16" spans="1:11" ht="15.75" customHeight="1" x14ac:dyDescent="0.25">
      <c r="A16" s="18" t="s">
        <v>26</v>
      </c>
      <c r="B16" s="19">
        <v>4</v>
      </c>
      <c r="C16" s="19" t="s">
        <v>16</v>
      </c>
      <c r="D16" s="19">
        <v>2</v>
      </c>
      <c r="E16" s="20">
        <v>2500</v>
      </c>
      <c r="F16" s="20">
        <v>76</v>
      </c>
      <c r="G16" s="10">
        <f t="shared" si="3"/>
        <v>190000</v>
      </c>
      <c r="I16" s="30">
        <f t="shared" si="4"/>
        <v>152</v>
      </c>
      <c r="J16" s="12"/>
      <c r="K16" s="33">
        <f t="shared" si="2"/>
        <v>152</v>
      </c>
    </row>
    <row r="18" spans="6:6" ht="15.75" customHeight="1" x14ac:dyDescent="0.25">
      <c r="F18" s="30"/>
    </row>
    <row r="19" spans="6:6" ht="15.75" customHeight="1" x14ac:dyDescent="0.25">
      <c r="F19" s="34"/>
    </row>
  </sheetData>
  <mergeCells count="3">
    <mergeCell ref="A1:G1"/>
    <mergeCell ref="A3:G3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Инна</cp:lastModifiedBy>
  <dcterms:modified xsi:type="dcterms:W3CDTF">2021-05-21T08:24:46Z</dcterms:modified>
</cp:coreProperties>
</file>